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065" windowHeight="802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<sst xmlns="http://schemas.openxmlformats.org/spreadsheetml/2006/main" count="62" uniqueCount="40">
  <si>
    <t>Profile Of General Demographic Characteristics for Massachusetts</t>
  </si>
  <si>
    <t>Census 2010 to Census 2000 Comparison: HOUSING UNIT OCCUPANCY and TENURE</t>
  </si>
  <si>
    <t>Census 2000</t>
  </si>
  <si>
    <t>Census 2010</t>
  </si>
  <si>
    <t>Change 2000 to 2010</t>
  </si>
  <si>
    <t>Subject</t>
  </si>
  <si>
    <t>Number</t>
  </si>
  <si>
    <t>Percent</t>
  </si>
  <si>
    <t xml:space="preserve">Percentage Point </t>
  </si>
  <si>
    <t>HOUSING OCCUPANCY</t>
  </si>
  <si>
    <t/>
  </si>
  <si>
    <t xml:space="preserve">  Total housing units</t>
  </si>
  <si>
    <t xml:space="preserve"> ( X ) </t>
  </si>
  <si>
    <t xml:space="preserve">    Vacant housing units</t>
  </si>
  <si>
    <t xml:space="preserve">    Occupied housing units</t>
  </si>
  <si>
    <t xml:space="preserve">      For rent</t>
  </si>
  <si>
    <t xml:space="preserve">      For sale only</t>
  </si>
  <si>
    <t xml:space="preserve">      Rented, not occupied</t>
  </si>
  <si>
    <t xml:space="preserve">    Rented or sold, not occupied</t>
  </si>
  <si>
    <t xml:space="preserve">      Sold, not occupied</t>
  </si>
  <si>
    <t xml:space="preserve">      For seasonal, recreational, or occasional use</t>
  </si>
  <si>
    <t xml:space="preserve">      For migratory workers (2000)</t>
  </si>
  <si>
    <t xml:space="preserve">      All other vacants</t>
  </si>
  <si>
    <t xml:space="preserve">    Homeowner vacancy rate (percent) [8]</t>
  </si>
  <si>
    <t>(X)</t>
  </si>
  <si>
    <t xml:space="preserve">    Rental vacancy rate (percent) [9]</t>
  </si>
  <si>
    <t>HOUSING TENURE</t>
  </si>
  <si>
    <t xml:space="preserve">  Occupied housing units</t>
  </si>
  <si>
    <t xml:space="preserve">    Owner-occupied housing units</t>
  </si>
  <si>
    <t xml:space="preserve">      Average household size of owner-occupied units</t>
  </si>
  <si>
    <t xml:space="preserve">    Renter-occupied housing units</t>
  </si>
  <si>
    <t xml:space="preserve">      Average household size of renter-occupied units</t>
  </si>
  <si>
    <t>[9] The rental vacancy rate is the proportion of the rental inventory that is vacant "for rent." It is computed by dividing the total number of vacant units "for rent" by the sum of the renter-occupied units, vacant units that are "for rent," and vacant units that have been rented but not yet occupied; and then multiplying by 100.</t>
  </si>
  <si>
    <t>*</t>
  </si>
  <si>
    <t>**</t>
  </si>
  <si>
    <t>* Do not compare 2010 and 2000 homeowner vacancy rates because the denominator used to calculate these rates is different. The denominator for calculating the 2010 rate is the sum of total number of owner-occupied units, number of vacant units that are "for sale only", and number of vacant units that have been sold but are not occupied yet.  The denominator for calculating the 2000 rate is the sum of total number of owner-occupied units, and number of vacant units that are "for sale only".</t>
  </si>
  <si>
    <r>
      <t>NOTE: For information on confidentiality protection, nonsampling error, and definitions, see http://www.ce</t>
    </r>
    <r>
      <rPr>
        <sz val="8"/>
        <rFont val="Arial"/>
        <family val="2"/>
      </rPr>
      <t>nsus.gov/prod/cen2010/profiletd.pdf.</t>
    </r>
  </si>
  <si>
    <r>
      <t>[8] The homeowner vacancy rate is the proportion of the homeowner inventory that is vacant "for sale." It is co</t>
    </r>
    <r>
      <rPr>
        <sz val="8"/>
        <rFont val="Arial"/>
        <family val="2"/>
      </rPr>
      <t>mputed by dividing the total number of vacant units "for sale only" by the sum of owner-occupied units, vacant units that are "for sale only," and vacant units that have been sold but not yet occupied; and then multiplying by 100.</t>
    </r>
  </si>
  <si>
    <t>UMass Donahue Institute Population Estimates Program. Source Data from 2010 Demographic Profile Summary File - Massachusetts [ma000012010.dp] and Census 2000 Summary File 1 (SF 1) 100-Percent Data: DP-1: Profile of General Demographic Characteristics: 2000. Source: U.S.Census Bureau. Release Date (respectively): May 5, 2011 and May 2001.</t>
  </si>
  <si>
    <t xml:space="preserve">** Do not compare 2010 and 2000 rental vacancy rates because the denominator used to calculate these rates is different. The denominator for calculating the 2010 rate is the sum of total number of renter-occupied units, number of vacant units that are "for rent," and number of vacant units that have been rented but are not occupied yet. The denominator for calculating the 2000 rate is the sum of total number of renter-occupied units, and number of vacant units that are "for rent".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</si>
</sst>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0.0000"/>
  </numFmts>
  <fonts count="12">
    <font>
      <sz val="10"/>
      <name val="Arial"/>
      <family val="0"/>
    </font>
    <font>
      <b/>
      <sz val="10"/>
      <name val="Arial"/>
      <family val="2"/>
    </font>
    <font>
      <sz val="10"/>
      <color indexed="8"/>
      <name val="Arial"/>
      <family val="2"/>
    </font>
    <font>
      <sz val="10"/>
      <color indexed="8"/>
      <name val="SansSerif"/>
      <family val="0"/>
    </font>
    <font>
      <sz val="9"/>
      <color indexed="8"/>
      <name val="Arial"/>
      <family val="2"/>
    </font>
    <font>
      <sz val="9"/>
      <name val="Arial"/>
      <family val="2"/>
    </font>
    <font>
      <sz val="12"/>
      <name val="Times New Roman"/>
      <family val="1"/>
    </font>
    <font>
      <sz val="10"/>
      <color indexed="18"/>
      <name val="Arial"/>
      <family val="2"/>
    </font>
    <font>
      <sz val="8"/>
      <color indexed="8"/>
      <name val="Arial"/>
      <family val="2"/>
    </font>
    <font>
      <sz val="8"/>
      <name val="Arial"/>
      <family val="2"/>
    </font>
    <font>
      <b/>
      <sz val="9"/>
      <color indexed="8"/>
      <name val="Arial"/>
      <family val="2"/>
    </font>
    <font>
      <b/>
      <sz val="9"/>
      <name val="Arial"/>
      <family val="2"/>
    </font>
  </fonts>
  <fills count="7">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
      <patternFill patternType="solid">
        <fgColor indexed="9"/>
        <bgColor indexed="64"/>
      </patternFill>
    </fill>
  </fills>
  <borders count="26">
    <border>
      <left/>
      <right/>
      <top/>
      <bottom/>
      <diagonal/>
    </border>
    <border>
      <left style="thin"/>
      <right style="thin"/>
      <top style="thin"/>
      <bottom style="thin"/>
    </border>
    <border>
      <left style="thin"/>
      <right style="thin"/>
      <top style="thin"/>
      <bottom>
        <color indexed="63"/>
      </bottom>
    </border>
    <border>
      <left style="thin">
        <color indexed="8"/>
      </left>
      <right style="thin">
        <color indexed="8"/>
      </right>
      <top style="thin"/>
      <bottom style="thin"/>
    </border>
    <border>
      <left style="thin">
        <color indexed="8"/>
      </left>
      <right>
        <color indexed="63"/>
      </right>
      <top style="thin"/>
      <bottom style="thin"/>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right style="thin"/>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6">
    <xf numFmtId="0" fontId="0" fillId="0" borderId="0" xfId="0" applyAlignment="1">
      <alignment/>
    </xf>
    <xf numFmtId="0" fontId="1" fillId="0" borderId="0" xfId="0" applyFont="1" applyFill="1" applyBorder="1" applyAlignment="1">
      <alignment horizontal="center"/>
    </xf>
    <xf numFmtId="0" fontId="1" fillId="0" borderId="0" xfId="0" applyFont="1" applyFill="1" applyBorder="1" applyAlignment="1">
      <alignment horizontal="right"/>
    </xf>
    <xf numFmtId="0" fontId="0" fillId="0" borderId="0" xfId="0" applyBorder="1" applyAlignment="1">
      <alignment/>
    </xf>
    <xf numFmtId="0" fontId="0" fillId="0" borderId="0" xfId="0" applyAlignment="1">
      <alignment horizontal="center"/>
    </xf>
    <xf numFmtId="3" fontId="0" fillId="0" borderId="0" xfId="0" applyNumberFormat="1" applyFill="1" applyAlignment="1">
      <alignment/>
    </xf>
    <xf numFmtId="0" fontId="0" fillId="0" borderId="0" xfId="0" applyFont="1" applyAlignment="1">
      <alignment/>
    </xf>
    <xf numFmtId="0" fontId="0" fillId="0" borderId="0" xfId="0" applyFont="1" applyAlignment="1">
      <alignment horizontal="right"/>
    </xf>
    <xf numFmtId="0" fontId="0" fillId="0" borderId="0" xfId="0" applyFont="1" applyAlignment="1">
      <alignment horizontal="center"/>
    </xf>
    <xf numFmtId="4" fontId="2" fillId="0" borderId="0" xfId="0" applyNumberFormat="1" applyFont="1" applyFill="1" applyBorder="1" applyAlignment="1">
      <alignment horizontal="left" vertical="top" wrapText="1"/>
    </xf>
    <xf numFmtId="165" fontId="2" fillId="0" borderId="0" xfId="0" applyNumberFormat="1" applyFont="1" applyFill="1" applyBorder="1" applyAlignment="1">
      <alignment horizontal="center" vertical="top" wrapText="1"/>
    </xf>
    <xf numFmtId="0" fontId="6" fillId="0" borderId="0" xfId="0" applyFont="1" applyAlignment="1">
      <alignment/>
    </xf>
    <xf numFmtId="0" fontId="7" fillId="0" borderId="0" xfId="0" applyFont="1" applyAlignment="1">
      <alignment/>
    </xf>
    <xf numFmtId="3" fontId="0" fillId="0" borderId="0" xfId="0" applyNumberFormat="1" applyFill="1" applyBorder="1" applyAlignment="1">
      <alignment/>
    </xf>
    <xf numFmtId="0" fontId="0" fillId="0" borderId="0" xfId="0" applyFill="1" applyBorder="1" applyAlignment="1">
      <alignment/>
    </xf>
    <xf numFmtId="0" fontId="3" fillId="0" borderId="0" xfId="0" applyFont="1" applyFill="1" applyBorder="1" applyAlignment="1">
      <alignment horizontal="left" vertical="top" wrapText="1"/>
    </xf>
    <xf numFmtId="0" fontId="0" fillId="0" borderId="0" xfId="0" applyFill="1" applyBorder="1" applyAlignment="1">
      <alignment horizontal="center"/>
    </xf>
    <xf numFmtId="3" fontId="3" fillId="0" borderId="0" xfId="0" applyNumberFormat="1" applyFont="1" applyFill="1" applyBorder="1" applyAlignment="1">
      <alignment horizontal="left" vertical="top" wrapText="1"/>
    </xf>
    <xf numFmtId="0" fontId="4" fillId="0" borderId="1" xfId="0" applyFont="1" applyFill="1" applyBorder="1" applyAlignment="1">
      <alignment horizontal="left" vertical="top" wrapText="1"/>
    </xf>
    <xf numFmtId="0" fontId="9" fillId="0" borderId="0" xfId="0" applyFont="1" applyAlignment="1">
      <alignment/>
    </xf>
    <xf numFmtId="0" fontId="9" fillId="0" borderId="0" xfId="0" applyFont="1" applyAlignment="1">
      <alignment horizontal="right"/>
    </xf>
    <xf numFmtId="0" fontId="9" fillId="0" borderId="0" xfId="0" applyFont="1" applyAlignment="1">
      <alignment horizontal="center"/>
    </xf>
    <xf numFmtId="0" fontId="10" fillId="2" borderId="2" xfId="0" applyFont="1" applyFill="1" applyBorder="1" applyAlignment="1">
      <alignment horizontal="center" vertical="top" wrapText="1"/>
    </xf>
    <xf numFmtId="3" fontId="10" fillId="2" borderId="2" xfId="0" applyNumberFormat="1" applyFont="1" applyFill="1" applyBorder="1" applyAlignment="1">
      <alignment horizontal="right" vertical="top" wrapText="1"/>
    </xf>
    <xf numFmtId="0" fontId="10" fillId="2" borderId="2" xfId="0" applyFont="1" applyFill="1" applyBorder="1" applyAlignment="1">
      <alignment horizontal="center" vertical="top"/>
    </xf>
    <xf numFmtId="3" fontId="10" fillId="2" borderId="2" xfId="0" applyNumberFormat="1" applyFont="1" applyFill="1" applyBorder="1" applyAlignment="1">
      <alignment horizontal="center" vertical="top" wrapText="1"/>
    </xf>
    <xf numFmtId="165" fontId="10" fillId="2" borderId="2" xfId="0" applyNumberFormat="1" applyFont="1" applyFill="1" applyBorder="1" applyAlignment="1">
      <alignment horizontal="center" vertical="top" wrapText="1"/>
    </xf>
    <xf numFmtId="0" fontId="10" fillId="3" borderId="1" xfId="0" applyFont="1" applyFill="1" applyBorder="1" applyAlignment="1">
      <alignment horizontal="left" vertical="top" wrapText="1"/>
    </xf>
    <xf numFmtId="3" fontId="10" fillId="3" borderId="1" xfId="0" applyNumberFormat="1" applyFont="1" applyFill="1" applyBorder="1" applyAlignment="1">
      <alignment horizontal="right" vertical="top" wrapText="1"/>
    </xf>
    <xf numFmtId="0" fontId="10" fillId="3" borderId="1" xfId="0" applyFont="1" applyFill="1" applyBorder="1" applyAlignment="1">
      <alignment horizontal="center" vertical="top"/>
    </xf>
    <xf numFmtId="3" fontId="10" fillId="3" borderId="1" xfId="0" applyNumberFormat="1" applyFont="1" applyFill="1" applyBorder="1" applyAlignment="1">
      <alignment horizontal="left" vertical="top" wrapText="1"/>
    </xf>
    <xf numFmtId="165" fontId="10" fillId="3" borderId="1" xfId="0" applyNumberFormat="1" applyFont="1" applyFill="1" applyBorder="1" applyAlignment="1">
      <alignment horizontal="center" vertical="top" wrapText="1"/>
    </xf>
    <xf numFmtId="0" fontId="4" fillId="3" borderId="1" xfId="0" applyFont="1" applyFill="1" applyBorder="1" applyAlignment="1">
      <alignment horizontal="right" vertical="top" wrapText="1"/>
    </xf>
    <xf numFmtId="0" fontId="4" fillId="3" borderId="1" xfId="0" applyFont="1" applyFill="1" applyBorder="1" applyAlignment="1">
      <alignment horizontal="left" vertical="top" wrapText="1"/>
    </xf>
    <xf numFmtId="0" fontId="4" fillId="0" borderId="3" xfId="0" applyFont="1" applyFill="1" applyBorder="1" applyAlignment="1">
      <alignment horizontal="left" vertical="top" wrapText="1"/>
    </xf>
    <xf numFmtId="3" fontId="4" fillId="0" borderId="3" xfId="0" applyNumberFormat="1" applyFont="1" applyFill="1" applyBorder="1" applyAlignment="1">
      <alignment horizontal="right" vertical="top" wrapText="1"/>
    </xf>
    <xf numFmtId="0" fontId="4" fillId="0" borderId="3" xfId="0" applyNumberFormat="1" applyFont="1" applyFill="1" applyBorder="1" applyAlignment="1">
      <alignment horizontal="center" vertical="top"/>
    </xf>
    <xf numFmtId="165" fontId="4" fillId="0" borderId="4" xfId="0" applyNumberFormat="1" applyFont="1" applyFill="1" applyBorder="1" applyAlignment="1">
      <alignment horizontal="center" vertical="top" wrapText="1"/>
    </xf>
    <xf numFmtId="3" fontId="4" fillId="0" borderId="1" xfId="0" applyNumberFormat="1" applyFont="1" applyFill="1" applyBorder="1" applyAlignment="1">
      <alignment horizontal="right" vertical="top" wrapText="1"/>
    </xf>
    <xf numFmtId="165" fontId="4" fillId="0" borderId="1" xfId="0" applyNumberFormat="1" applyFont="1" applyFill="1" applyBorder="1" applyAlignment="1">
      <alignment horizontal="center" vertical="top" wrapText="1"/>
    </xf>
    <xf numFmtId="0" fontId="4" fillId="0" borderId="5" xfId="0" applyFont="1" applyFill="1" applyBorder="1" applyAlignment="1">
      <alignment horizontal="left" vertical="top" wrapText="1"/>
    </xf>
    <xf numFmtId="3" fontId="4" fillId="0" borderId="5" xfId="0" applyNumberFormat="1" applyFont="1" applyFill="1" applyBorder="1" applyAlignment="1">
      <alignment horizontal="right" vertical="top" wrapText="1"/>
    </xf>
    <xf numFmtId="0" fontId="4" fillId="0" borderId="5" xfId="0" applyNumberFormat="1" applyFont="1" applyFill="1" applyBorder="1" applyAlignment="1">
      <alignment horizontal="center" vertical="top"/>
    </xf>
    <xf numFmtId="165" fontId="4" fillId="0" borderId="6" xfId="0" applyNumberFormat="1" applyFont="1" applyFill="1" applyBorder="1" applyAlignment="1">
      <alignment horizontal="center" vertical="top" wrapText="1"/>
    </xf>
    <xf numFmtId="3" fontId="4" fillId="0" borderId="7" xfId="0" applyNumberFormat="1" applyFont="1" applyFill="1" applyBorder="1" applyAlignment="1">
      <alignment horizontal="right" vertical="top" wrapText="1"/>
    </xf>
    <xf numFmtId="165" fontId="4" fillId="0" borderId="7" xfId="0" applyNumberFormat="1" applyFont="1" applyFill="1" applyBorder="1" applyAlignment="1">
      <alignment horizontal="center" vertical="top" wrapText="1"/>
    </xf>
    <xf numFmtId="0" fontId="4" fillId="0" borderId="8" xfId="0" applyFont="1" applyFill="1" applyBorder="1" applyAlignment="1">
      <alignment horizontal="left" vertical="top" wrapText="1"/>
    </xf>
    <xf numFmtId="3" fontId="4" fillId="0" borderId="8" xfId="0" applyNumberFormat="1" applyFont="1" applyFill="1" applyBorder="1" applyAlignment="1">
      <alignment horizontal="right" vertical="top" wrapText="1"/>
    </xf>
    <xf numFmtId="0" fontId="4" fillId="0" borderId="8" xfId="0" applyFont="1" applyFill="1" applyBorder="1" applyAlignment="1">
      <alignment horizontal="center" vertical="top"/>
    </xf>
    <xf numFmtId="165" fontId="4" fillId="0" borderId="9" xfId="0" applyNumberFormat="1" applyFont="1" applyFill="1" applyBorder="1" applyAlignment="1">
      <alignment horizontal="center" vertical="top" wrapText="1"/>
    </xf>
    <xf numFmtId="3" fontId="4" fillId="0" borderId="10" xfId="0" applyNumberFormat="1" applyFont="1" applyFill="1" applyBorder="1" applyAlignment="1">
      <alignment horizontal="right" vertical="top" wrapText="1"/>
    </xf>
    <xf numFmtId="165" fontId="4" fillId="0" borderId="10" xfId="0" applyNumberFormat="1" applyFont="1" applyFill="1" applyBorder="1" applyAlignment="1">
      <alignment horizontal="center" vertical="top" wrapText="1"/>
    </xf>
    <xf numFmtId="0" fontId="4" fillId="0" borderId="11" xfId="0" applyFont="1" applyFill="1" applyBorder="1" applyAlignment="1">
      <alignment horizontal="left" vertical="top" wrapText="1"/>
    </xf>
    <xf numFmtId="3" fontId="4" fillId="0" borderId="12" xfId="0" applyNumberFormat="1" applyFont="1" applyFill="1" applyBorder="1" applyAlignment="1">
      <alignment horizontal="right" vertical="top" wrapText="1"/>
    </xf>
    <xf numFmtId="0" fontId="4" fillId="0" borderId="12" xfId="0" applyFont="1" applyFill="1" applyBorder="1" applyAlignment="1">
      <alignment horizontal="center" vertical="top"/>
    </xf>
    <xf numFmtId="165" fontId="4" fillId="0" borderId="13" xfId="0" applyNumberFormat="1" applyFont="1" applyFill="1" applyBorder="1" applyAlignment="1">
      <alignment horizontal="center" vertical="top" wrapText="1"/>
    </xf>
    <xf numFmtId="3" fontId="4" fillId="0" borderId="2" xfId="0" applyNumberFormat="1" applyFont="1" applyFill="1" applyBorder="1" applyAlignment="1">
      <alignment horizontal="right" vertical="top" wrapText="1"/>
    </xf>
    <xf numFmtId="165" fontId="4" fillId="0" borderId="2" xfId="0" applyNumberFormat="1" applyFont="1" applyFill="1" applyBorder="1" applyAlignment="1">
      <alignment horizontal="center" vertical="top" wrapText="1"/>
    </xf>
    <xf numFmtId="0" fontId="4" fillId="0" borderId="14" xfId="0" applyFont="1" applyFill="1" applyBorder="1" applyAlignment="1">
      <alignment horizontal="left" vertical="top" wrapText="1"/>
    </xf>
    <xf numFmtId="0" fontId="4" fillId="0" borderId="1" xfId="0" applyFont="1" applyFill="1" applyBorder="1" applyAlignment="1">
      <alignment horizontal="center" vertical="top"/>
    </xf>
    <xf numFmtId="0" fontId="4" fillId="0" borderId="13" xfId="0" applyFont="1" applyFill="1" applyBorder="1" applyAlignment="1">
      <alignment horizontal="left" vertical="top" wrapText="1"/>
    </xf>
    <xf numFmtId="3" fontId="5" fillId="0" borderId="2" xfId="0" applyNumberFormat="1" applyFont="1" applyFill="1" applyBorder="1" applyAlignment="1">
      <alignment horizontal="right"/>
    </xf>
    <xf numFmtId="0" fontId="5" fillId="0" borderId="2" xfId="0" applyFont="1" applyFill="1" applyBorder="1" applyAlignment="1">
      <alignment horizontal="center"/>
    </xf>
    <xf numFmtId="0" fontId="4" fillId="0" borderId="4" xfId="0" applyFont="1" applyFill="1" applyBorder="1" applyAlignment="1">
      <alignment horizontal="left" vertical="top" wrapText="1"/>
    </xf>
    <xf numFmtId="165" fontId="4" fillId="0" borderId="1" xfId="0" applyNumberFormat="1" applyFont="1" applyFill="1" applyBorder="1" applyAlignment="1">
      <alignment horizontal="center" vertical="top"/>
    </xf>
    <xf numFmtId="0" fontId="4" fillId="0" borderId="8" xfId="0" applyNumberFormat="1" applyFont="1" applyFill="1" applyBorder="1" applyAlignment="1">
      <alignment horizontal="center" vertical="top"/>
    </xf>
    <xf numFmtId="0" fontId="4" fillId="0" borderId="9" xfId="0" applyNumberFormat="1" applyFont="1" applyFill="1" applyBorder="1" applyAlignment="1">
      <alignment horizontal="center" vertical="top" wrapText="1"/>
    </xf>
    <xf numFmtId="3" fontId="4" fillId="0" borderId="11" xfId="0" applyNumberFormat="1" applyFont="1" applyFill="1" applyBorder="1" applyAlignment="1">
      <alignment horizontal="right" vertical="top" wrapText="1"/>
    </xf>
    <xf numFmtId="0" fontId="4" fillId="0" borderId="11" xfId="0" applyFont="1" applyFill="1" applyBorder="1" applyAlignment="1">
      <alignment horizontal="center" vertical="top"/>
    </xf>
    <xf numFmtId="0" fontId="5" fillId="0" borderId="0" xfId="0" applyFont="1" applyFill="1" applyAlignment="1">
      <alignment horizontal="right"/>
    </xf>
    <xf numFmtId="0" fontId="5" fillId="0" borderId="0" xfId="0" applyFont="1" applyFill="1" applyAlignment="1">
      <alignment horizontal="center"/>
    </xf>
    <xf numFmtId="0" fontId="4" fillId="0" borderId="1" xfId="0" applyFont="1" applyFill="1" applyBorder="1" applyAlignment="1">
      <alignment horizontal="right" vertical="top" wrapText="1"/>
    </xf>
    <xf numFmtId="165" fontId="4" fillId="0" borderId="11" xfId="0" applyNumberFormat="1" applyFont="1" applyFill="1" applyBorder="1" applyAlignment="1">
      <alignment horizontal="center" vertical="top"/>
    </xf>
    <xf numFmtId="0" fontId="4" fillId="0" borderId="14" xfId="0" applyNumberFormat="1" applyFont="1" applyFill="1" applyBorder="1" applyAlignment="1">
      <alignment horizontal="center" vertical="top" wrapText="1"/>
    </xf>
    <xf numFmtId="0" fontId="4" fillId="0" borderId="12" xfId="0" applyFont="1" applyFill="1" applyBorder="1" applyAlignment="1">
      <alignment horizontal="left" vertical="top" wrapText="1"/>
    </xf>
    <xf numFmtId="0" fontId="4" fillId="0" borderId="2" xfId="0" applyFont="1" applyFill="1" applyBorder="1" applyAlignment="1">
      <alignment horizontal="right" vertical="top" wrapText="1"/>
    </xf>
    <xf numFmtId="166" fontId="4" fillId="0" borderId="1" xfId="0" applyNumberFormat="1" applyFont="1" applyFill="1" applyBorder="1" applyAlignment="1">
      <alignment horizontal="center" vertical="top" wrapText="1"/>
    </xf>
    <xf numFmtId="165" fontId="4" fillId="3" borderId="1" xfId="0" applyNumberFormat="1" applyFont="1" applyFill="1" applyBorder="1" applyAlignment="1">
      <alignment horizontal="center" vertical="top" wrapText="1"/>
    </xf>
    <xf numFmtId="0" fontId="4" fillId="0" borderId="1" xfId="0" applyNumberFormat="1" applyFont="1" applyFill="1" applyBorder="1" applyAlignment="1">
      <alignment horizontal="center" vertical="top"/>
    </xf>
    <xf numFmtId="0" fontId="4" fillId="0" borderId="1" xfId="0" applyNumberFormat="1" applyFont="1" applyFill="1" applyBorder="1" applyAlignment="1">
      <alignment horizontal="center" vertical="top" wrapText="1"/>
    </xf>
    <xf numFmtId="4" fontId="4" fillId="0" borderId="1" xfId="0" applyNumberFormat="1" applyFont="1" applyFill="1" applyBorder="1" applyAlignment="1">
      <alignment horizontal="right" vertical="top" wrapText="1"/>
    </xf>
    <xf numFmtId="0" fontId="0" fillId="0" borderId="0" xfId="0" applyBorder="1" applyAlignment="1">
      <alignment horizontal="center"/>
    </xf>
    <xf numFmtId="0" fontId="8" fillId="0"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0" xfId="0" applyFont="1" applyFill="1" applyBorder="1" applyAlignment="1">
      <alignment wrapText="1"/>
    </xf>
    <xf numFmtId="0" fontId="1" fillId="3" borderId="15" xfId="0" applyFont="1" applyFill="1" applyBorder="1" applyAlignment="1">
      <alignment horizontal="center"/>
    </xf>
    <xf numFmtId="0" fontId="1" fillId="3" borderId="16" xfId="0" applyFont="1" applyFill="1" applyBorder="1" applyAlignment="1">
      <alignment horizontal="center"/>
    </xf>
    <xf numFmtId="0" fontId="1" fillId="3" borderId="17" xfId="0" applyFont="1" applyFill="1" applyBorder="1" applyAlignment="1">
      <alignment horizontal="center"/>
    </xf>
    <xf numFmtId="0" fontId="1" fillId="3" borderId="18" xfId="0" applyFont="1" applyFill="1" applyBorder="1" applyAlignment="1">
      <alignment horizontal="center"/>
    </xf>
    <xf numFmtId="0" fontId="1" fillId="3" borderId="19" xfId="0" applyFont="1" applyFill="1" applyBorder="1" applyAlignment="1">
      <alignment horizontal="center"/>
    </xf>
    <xf numFmtId="0" fontId="1" fillId="3" borderId="20" xfId="0" applyFont="1" applyFill="1" applyBorder="1" applyAlignment="1">
      <alignment horizontal="center"/>
    </xf>
    <xf numFmtId="0" fontId="10" fillId="2" borderId="2" xfId="0" applyFont="1" applyFill="1" applyBorder="1" applyAlignment="1">
      <alignment horizontal="center" vertical="top" wrapText="1"/>
    </xf>
    <xf numFmtId="0" fontId="5" fillId="0" borderId="10" xfId="0" applyFont="1" applyBorder="1" applyAlignment="1">
      <alignment horizontal="center" vertical="top" wrapText="1"/>
    </xf>
    <xf numFmtId="0" fontId="8" fillId="2" borderId="18" xfId="0" applyFont="1" applyFill="1" applyBorder="1" applyAlignment="1">
      <alignment horizontal="left" vertical="top" wrapText="1"/>
    </xf>
    <xf numFmtId="0" fontId="9" fillId="0" borderId="19" xfId="0" applyFont="1" applyBorder="1" applyAlignment="1">
      <alignment/>
    </xf>
    <xf numFmtId="0" fontId="9" fillId="0" borderId="20" xfId="0" applyFont="1" applyBorder="1" applyAlignment="1">
      <alignment/>
    </xf>
    <xf numFmtId="0" fontId="8" fillId="0" borderId="1" xfId="0" applyFont="1" applyFill="1" applyBorder="1" applyAlignment="1">
      <alignment horizontal="left" vertical="top" wrapText="1"/>
    </xf>
    <xf numFmtId="0" fontId="9" fillId="0" borderId="1" xfId="0" applyFont="1" applyFill="1" applyBorder="1" applyAlignment="1">
      <alignment/>
    </xf>
    <xf numFmtId="0" fontId="8" fillId="4" borderId="1" xfId="0" applyFont="1" applyFill="1" applyBorder="1" applyAlignment="1">
      <alignment horizontal="left" vertical="top" wrapText="1"/>
    </xf>
    <xf numFmtId="0" fontId="9" fillId="5" borderId="1" xfId="0" applyFont="1" applyFill="1" applyBorder="1" applyAlignment="1">
      <alignment horizontal="left" vertical="top" wrapText="1"/>
    </xf>
    <xf numFmtId="0" fontId="9" fillId="5" borderId="1" xfId="0" applyFont="1" applyFill="1" applyBorder="1" applyAlignment="1">
      <alignment wrapText="1"/>
    </xf>
    <xf numFmtId="0" fontId="8" fillId="2" borderId="21" xfId="0" applyFont="1" applyFill="1" applyBorder="1" applyAlignment="1">
      <alignment horizontal="left" vertical="top" wrapText="1"/>
    </xf>
    <xf numFmtId="0" fontId="9" fillId="0" borderId="0" xfId="0" applyFont="1" applyAlignment="1">
      <alignment/>
    </xf>
    <xf numFmtId="0" fontId="9" fillId="0" borderId="22" xfId="0" applyFont="1" applyBorder="1" applyAlignment="1">
      <alignment/>
    </xf>
    <xf numFmtId="0" fontId="8" fillId="2" borderId="23" xfId="0" applyNumberFormat="1" applyFont="1" applyFill="1" applyBorder="1" applyAlignment="1">
      <alignment horizontal="left" vertical="top" wrapText="1"/>
    </xf>
    <xf numFmtId="0" fontId="9" fillId="0" borderId="24" xfId="0" applyFont="1" applyBorder="1" applyAlignment="1">
      <alignment/>
    </xf>
    <xf numFmtId="0" fontId="9" fillId="0" borderId="25" xfId="0" applyFont="1" applyBorder="1" applyAlignment="1">
      <alignment/>
    </xf>
    <xf numFmtId="0" fontId="8" fillId="2" borderId="15" xfId="0" applyFont="1" applyFill="1" applyBorder="1" applyAlignment="1">
      <alignment horizontal="left" vertical="top" wrapText="1"/>
    </xf>
    <xf numFmtId="0" fontId="9" fillId="0" borderId="16" xfId="0" applyFont="1" applyBorder="1" applyAlignment="1">
      <alignment/>
    </xf>
    <xf numFmtId="0" fontId="9" fillId="0" borderId="17" xfId="0" applyFont="1" applyBorder="1" applyAlignment="1">
      <alignment/>
    </xf>
    <xf numFmtId="0" fontId="10" fillId="2" borderId="1" xfId="0" applyFont="1" applyFill="1" applyBorder="1" applyAlignment="1">
      <alignment horizontal="center" vertical="top" wrapText="1"/>
    </xf>
    <xf numFmtId="0" fontId="11" fillId="0" borderId="1" xfId="0" applyFont="1" applyBorder="1" applyAlignment="1">
      <alignment horizontal="center" vertical="top"/>
    </xf>
    <xf numFmtId="3" fontId="11" fillId="6" borderId="1" xfId="0" applyNumberFormat="1" applyFont="1" applyFill="1" applyBorder="1" applyAlignment="1">
      <alignment horizontal="center"/>
    </xf>
    <xf numFmtId="0" fontId="11" fillId="0" borderId="1" xfId="0" applyFont="1" applyBorder="1" applyAlignment="1">
      <alignment horizontal="center"/>
    </xf>
    <xf numFmtId="164" fontId="11" fillId="0" borderId="1" xfId="0" applyNumberFormat="1" applyFont="1" applyBorder="1" applyAlignment="1">
      <alignment horizontal="center"/>
    </xf>
    <xf numFmtId="165" fontId="0" fillId="0" borderId="0" xfId="0" applyNumberForma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8"/>
  <sheetViews>
    <sheetView tabSelected="1" workbookViewId="0" topLeftCell="A1">
      <selection activeCell="K11" sqref="K11"/>
    </sheetView>
  </sheetViews>
  <sheetFormatPr defaultColWidth="9.140625" defaultRowHeight="12.75"/>
  <cols>
    <col min="1" max="1" width="36.421875" style="6" customWidth="1"/>
    <col min="2" max="2" width="9.140625" style="7" customWidth="1"/>
    <col min="3" max="3" width="9.140625" style="8" customWidth="1"/>
    <col min="4" max="4" width="9.140625" style="6" customWidth="1"/>
    <col min="5" max="5" width="9.421875" style="6" customWidth="1"/>
    <col min="6" max="6" width="9.140625" style="6" customWidth="1"/>
    <col min="7" max="7" width="15.7109375" style="6" customWidth="1"/>
    <col min="9" max="9" width="9.140625" style="14" customWidth="1"/>
    <col min="10" max="16384" width="9.140625" style="3" customWidth="1"/>
  </cols>
  <sheetData>
    <row r="1" spans="1:7" ht="13.5" customHeight="1">
      <c r="A1" s="85" t="s">
        <v>0</v>
      </c>
      <c r="B1" s="86"/>
      <c r="C1" s="86"/>
      <c r="D1" s="86"/>
      <c r="E1" s="86"/>
      <c r="F1" s="86"/>
      <c r="G1" s="87"/>
    </row>
    <row r="2" spans="1:7" ht="13.5" customHeight="1">
      <c r="A2" s="88" t="s">
        <v>1</v>
      </c>
      <c r="B2" s="89"/>
      <c r="C2" s="89"/>
      <c r="D2" s="89"/>
      <c r="E2" s="89"/>
      <c r="F2" s="89"/>
      <c r="G2" s="90"/>
    </row>
    <row r="3" spans="1:8" ht="13.5" customHeight="1">
      <c r="A3" s="1"/>
      <c r="B3" s="2"/>
      <c r="C3" s="1"/>
      <c r="D3" s="1"/>
      <c r="E3" s="1"/>
      <c r="F3" s="1"/>
      <c r="G3" s="1"/>
      <c r="H3" s="3"/>
    </row>
    <row r="4" spans="1:7" ht="13.5" customHeight="1">
      <c r="A4" s="91" t="s">
        <v>5</v>
      </c>
      <c r="B4" s="110" t="s">
        <v>2</v>
      </c>
      <c r="C4" s="111"/>
      <c r="D4" s="112" t="s">
        <v>3</v>
      </c>
      <c r="E4" s="113"/>
      <c r="F4" s="114" t="s">
        <v>4</v>
      </c>
      <c r="G4" s="113"/>
    </row>
    <row r="5" spans="1:9" s="81" customFormat="1" ht="13.5" customHeight="1">
      <c r="A5" s="92"/>
      <c r="B5" s="23" t="s">
        <v>6</v>
      </c>
      <c r="C5" s="24" t="s">
        <v>7</v>
      </c>
      <c r="D5" s="25" t="s">
        <v>6</v>
      </c>
      <c r="E5" s="26" t="s">
        <v>7</v>
      </c>
      <c r="F5" s="25" t="s">
        <v>6</v>
      </c>
      <c r="G5" s="22" t="s">
        <v>8</v>
      </c>
      <c r="H5" s="4"/>
      <c r="I5" s="16"/>
    </row>
    <row r="6" spans="1:8" s="14" customFormat="1" ht="12" customHeight="1">
      <c r="A6" s="27" t="s">
        <v>9</v>
      </c>
      <c r="B6" s="28" t="s">
        <v>10</v>
      </c>
      <c r="C6" s="29" t="s">
        <v>10</v>
      </c>
      <c r="D6" s="30" t="s">
        <v>10</v>
      </c>
      <c r="E6" s="31" t="s">
        <v>10</v>
      </c>
      <c r="F6" s="32"/>
      <c r="G6" s="33"/>
      <c r="H6" s="5"/>
    </row>
    <row r="7" spans="1:8" s="14" customFormat="1" ht="12" customHeight="1">
      <c r="A7" s="34" t="s">
        <v>11</v>
      </c>
      <c r="B7" s="35">
        <v>2621989</v>
      </c>
      <c r="C7" s="36">
        <v>100</v>
      </c>
      <c r="D7" s="35">
        <v>2808254</v>
      </c>
      <c r="E7" s="37">
        <v>100</v>
      </c>
      <c r="F7" s="38">
        <f>D7-B7</f>
        <v>186265</v>
      </c>
      <c r="G7" s="39" t="s">
        <v>12</v>
      </c>
      <c r="H7" s="5"/>
    </row>
    <row r="8" spans="1:9" s="14" customFormat="1" ht="12" customHeight="1">
      <c r="A8" s="40" t="s">
        <v>14</v>
      </c>
      <c r="B8" s="41">
        <v>2443580</v>
      </c>
      <c r="C8" s="42">
        <v>93.2</v>
      </c>
      <c r="D8" s="41">
        <v>2547075</v>
      </c>
      <c r="E8" s="43">
        <v>90.7</v>
      </c>
      <c r="F8" s="44">
        <f aca="true" t="shared" si="0" ref="F8:G14">D8-B8</f>
        <v>103495</v>
      </c>
      <c r="G8" s="45">
        <f>E8-C8</f>
        <v>-2.5</v>
      </c>
      <c r="H8" s="5"/>
      <c r="I8" s="115"/>
    </row>
    <row r="9" spans="1:9" s="14" customFormat="1" ht="13.5" customHeight="1">
      <c r="A9" s="34" t="s">
        <v>13</v>
      </c>
      <c r="B9" s="35">
        <v>178409</v>
      </c>
      <c r="C9" s="36">
        <v>6.8</v>
      </c>
      <c r="D9" s="35">
        <v>261179</v>
      </c>
      <c r="E9" s="37">
        <v>9.3</v>
      </c>
      <c r="F9" s="38">
        <f t="shared" si="0"/>
        <v>82770</v>
      </c>
      <c r="G9" s="39">
        <f t="shared" si="0"/>
        <v>2.500000000000001</v>
      </c>
      <c r="H9" s="13"/>
      <c r="I9" s="115"/>
    </row>
    <row r="10" spans="1:9" s="14" customFormat="1" ht="13.5" customHeight="1">
      <c r="A10" s="46" t="s">
        <v>15</v>
      </c>
      <c r="B10" s="47">
        <v>34174</v>
      </c>
      <c r="C10" s="48">
        <v>1.3</v>
      </c>
      <c r="D10" s="47">
        <v>66673</v>
      </c>
      <c r="E10" s="49">
        <v>2.4</v>
      </c>
      <c r="F10" s="50">
        <f t="shared" si="0"/>
        <v>32499</v>
      </c>
      <c r="G10" s="51">
        <f t="shared" si="0"/>
        <v>1.0999999999999999</v>
      </c>
      <c r="H10" s="15"/>
      <c r="I10" s="115"/>
    </row>
    <row r="11" spans="1:9" s="14" customFormat="1" ht="13.5" customHeight="1">
      <c r="A11" s="52" t="s">
        <v>16</v>
      </c>
      <c r="B11" s="53">
        <v>10861</v>
      </c>
      <c r="C11" s="54">
        <v>0.4</v>
      </c>
      <c r="D11" s="53">
        <v>25038</v>
      </c>
      <c r="E11" s="55">
        <v>0.9</v>
      </c>
      <c r="F11" s="56">
        <f t="shared" si="0"/>
        <v>14177</v>
      </c>
      <c r="G11" s="57">
        <f t="shared" si="0"/>
        <v>0.5</v>
      </c>
      <c r="H11" s="17"/>
      <c r="I11" s="115"/>
    </row>
    <row r="12" spans="1:9" s="14" customFormat="1" ht="13.5" customHeight="1">
      <c r="A12" s="58" t="s">
        <v>17</v>
      </c>
      <c r="B12" s="38"/>
      <c r="C12" s="59"/>
      <c r="D12" s="38">
        <v>3822</v>
      </c>
      <c r="E12" s="39">
        <v>0.1</v>
      </c>
      <c r="F12" s="38">
        <f t="shared" si="0"/>
        <v>3822</v>
      </c>
      <c r="G12" s="39">
        <f t="shared" si="0"/>
        <v>0.1</v>
      </c>
      <c r="H12" s="15"/>
      <c r="I12" s="115"/>
    </row>
    <row r="13" spans="1:9" s="14" customFormat="1" ht="13.5" customHeight="1">
      <c r="A13" s="60" t="s">
        <v>19</v>
      </c>
      <c r="B13" s="61"/>
      <c r="C13" s="62"/>
      <c r="D13" s="56">
        <v>6408</v>
      </c>
      <c r="E13" s="57">
        <v>0.2</v>
      </c>
      <c r="F13" s="56">
        <f t="shared" si="0"/>
        <v>6408</v>
      </c>
      <c r="G13" s="57">
        <f t="shared" si="0"/>
        <v>0.2</v>
      </c>
      <c r="H13" s="15"/>
      <c r="I13" s="115"/>
    </row>
    <row r="14" spans="1:9" s="14" customFormat="1" ht="13.5" customHeight="1">
      <c r="A14" s="63" t="s">
        <v>18</v>
      </c>
      <c r="B14" s="38">
        <v>9218</v>
      </c>
      <c r="C14" s="64">
        <v>0.3516</v>
      </c>
      <c r="D14" s="38">
        <f>D12+D13</f>
        <v>10230</v>
      </c>
      <c r="E14" s="39">
        <v>0.36</v>
      </c>
      <c r="F14" s="38">
        <f t="shared" si="0"/>
        <v>1012</v>
      </c>
      <c r="G14" s="39">
        <f t="shared" si="0"/>
        <v>0.008399999999999963</v>
      </c>
      <c r="H14" s="17"/>
      <c r="I14" s="115"/>
    </row>
    <row r="15" spans="1:9" s="14" customFormat="1" ht="13.5" customHeight="1">
      <c r="A15" s="46" t="s">
        <v>20</v>
      </c>
      <c r="B15" s="47">
        <v>93771</v>
      </c>
      <c r="C15" s="65">
        <v>3.6</v>
      </c>
      <c r="D15" s="47">
        <v>115630</v>
      </c>
      <c r="E15" s="66">
        <v>4.1</v>
      </c>
      <c r="F15" s="50">
        <f>D15-B15</f>
        <v>21859</v>
      </c>
      <c r="G15" s="51">
        <f>E15-C15</f>
        <v>0.49999999999999956</v>
      </c>
      <c r="H15" s="15"/>
      <c r="I15" s="115"/>
    </row>
    <row r="16" spans="1:9" s="14" customFormat="1" ht="13.5" customHeight="1">
      <c r="A16" s="52" t="s">
        <v>21</v>
      </c>
      <c r="B16" s="67">
        <v>194</v>
      </c>
      <c r="C16" s="68"/>
      <c r="D16" s="69"/>
      <c r="E16" s="70"/>
      <c r="F16" s="71"/>
      <c r="G16" s="39">
        <f>E16-C16</f>
        <v>0</v>
      </c>
      <c r="H16" s="15"/>
      <c r="I16" s="115"/>
    </row>
    <row r="17" spans="1:9" ht="13.5" customHeight="1">
      <c r="A17" s="52" t="s">
        <v>22</v>
      </c>
      <c r="B17" s="67">
        <v>30191</v>
      </c>
      <c r="C17" s="72">
        <v>0.12</v>
      </c>
      <c r="D17" s="67">
        <v>43608</v>
      </c>
      <c r="E17" s="73">
        <v>1.6</v>
      </c>
      <c r="F17" s="38">
        <f>D17-B17</f>
        <v>13417</v>
      </c>
      <c r="G17" s="39">
        <f>E17-C17</f>
        <v>1.48</v>
      </c>
      <c r="H17" s="15"/>
      <c r="I17" s="115"/>
    </row>
    <row r="18" spans="1:8" ht="13.5" customHeight="1">
      <c r="A18" s="74"/>
      <c r="B18" s="53"/>
      <c r="C18" s="54"/>
      <c r="D18" s="53"/>
      <c r="E18" s="55"/>
      <c r="F18" s="75"/>
      <c r="G18" s="57"/>
      <c r="H18" s="13"/>
    </row>
    <row r="19" spans="1:8" ht="13.5" customHeight="1">
      <c r="A19" s="18" t="s">
        <v>23</v>
      </c>
      <c r="B19" s="76">
        <v>0.7</v>
      </c>
      <c r="C19" s="59" t="s">
        <v>24</v>
      </c>
      <c r="D19" s="76">
        <v>1.5</v>
      </c>
      <c r="E19" s="39" t="s">
        <v>12</v>
      </c>
      <c r="F19" s="39" t="s">
        <v>33</v>
      </c>
      <c r="G19" s="39" t="s">
        <v>12</v>
      </c>
      <c r="H19" s="13"/>
    </row>
    <row r="20" spans="1:8" ht="13.5" customHeight="1">
      <c r="A20" s="18" t="s">
        <v>25</v>
      </c>
      <c r="B20" s="76">
        <v>3.5</v>
      </c>
      <c r="C20" s="59" t="s">
        <v>24</v>
      </c>
      <c r="D20" s="76">
        <v>6.5</v>
      </c>
      <c r="E20" s="39" t="s">
        <v>12</v>
      </c>
      <c r="F20" s="39" t="s">
        <v>34</v>
      </c>
      <c r="G20" s="39" t="s">
        <v>12</v>
      </c>
      <c r="H20" s="13"/>
    </row>
    <row r="21" spans="1:8" ht="12.75" customHeight="1">
      <c r="A21" s="27" t="s">
        <v>26</v>
      </c>
      <c r="B21" s="28" t="s">
        <v>10</v>
      </c>
      <c r="C21" s="29" t="s">
        <v>10</v>
      </c>
      <c r="D21" s="28" t="s">
        <v>10</v>
      </c>
      <c r="E21" s="31" t="s">
        <v>10</v>
      </c>
      <c r="F21" s="32"/>
      <c r="G21" s="77"/>
      <c r="H21" s="13"/>
    </row>
    <row r="22" spans="1:9" ht="14.25" customHeight="1">
      <c r="A22" s="18" t="s">
        <v>27</v>
      </c>
      <c r="B22" s="38">
        <v>2443580</v>
      </c>
      <c r="C22" s="78">
        <v>100</v>
      </c>
      <c r="D22" s="38">
        <v>2547075</v>
      </c>
      <c r="E22" s="79">
        <v>100</v>
      </c>
      <c r="F22" s="38">
        <f>D22-B22</f>
        <v>103495</v>
      </c>
      <c r="G22" s="39" t="s">
        <v>12</v>
      </c>
      <c r="H22" s="5"/>
      <c r="I22" s="115"/>
    </row>
    <row r="23" spans="1:9" ht="14.25" customHeight="1">
      <c r="A23" s="18" t="s">
        <v>28</v>
      </c>
      <c r="B23" s="38">
        <v>1508052</v>
      </c>
      <c r="C23" s="78">
        <v>61.7</v>
      </c>
      <c r="D23" s="38">
        <v>1587158</v>
      </c>
      <c r="E23" s="79">
        <v>62.3</v>
      </c>
      <c r="F23" s="38">
        <f>D23-B23</f>
        <v>79106</v>
      </c>
      <c r="G23" s="39">
        <f>E23-C23</f>
        <v>0.5999999999999943</v>
      </c>
      <c r="H23" s="5"/>
      <c r="I23" s="115"/>
    </row>
    <row r="24" spans="1:8" ht="14.25" customHeight="1">
      <c r="A24" s="18" t="s">
        <v>29</v>
      </c>
      <c r="B24" s="39">
        <v>2.72</v>
      </c>
      <c r="C24" s="64" t="s">
        <v>24</v>
      </c>
      <c r="D24" s="39">
        <v>2.66</v>
      </c>
      <c r="E24" s="39" t="s">
        <v>12</v>
      </c>
      <c r="F24" s="80">
        <f>D24-B24</f>
        <v>-0.06000000000000005</v>
      </c>
      <c r="G24" s="39" t="s">
        <v>12</v>
      </c>
      <c r="H24" s="5"/>
    </row>
    <row r="25" spans="1:9" ht="14.25" customHeight="1">
      <c r="A25" s="18" t="s">
        <v>30</v>
      </c>
      <c r="B25" s="38">
        <v>935528</v>
      </c>
      <c r="C25" s="78">
        <v>38.3</v>
      </c>
      <c r="D25" s="38">
        <v>959917</v>
      </c>
      <c r="E25" s="79">
        <v>37.7</v>
      </c>
      <c r="F25" s="80">
        <f>D25-B25</f>
        <v>24389</v>
      </c>
      <c r="G25" s="39">
        <f>E25-C25</f>
        <v>-0.5999999999999943</v>
      </c>
      <c r="H25" s="5"/>
      <c r="I25" s="115"/>
    </row>
    <row r="26" spans="1:8" ht="14.25" customHeight="1">
      <c r="A26" s="18" t="s">
        <v>31</v>
      </c>
      <c r="B26" s="76">
        <v>2.17</v>
      </c>
      <c r="C26" s="59" t="s">
        <v>24</v>
      </c>
      <c r="D26" s="76">
        <v>2.18</v>
      </c>
      <c r="E26" s="39" t="s">
        <v>12</v>
      </c>
      <c r="F26" s="80">
        <f>D26-B26</f>
        <v>0.010000000000000231</v>
      </c>
      <c r="G26" s="39" t="s">
        <v>12</v>
      </c>
      <c r="H26" s="5"/>
    </row>
    <row r="27" spans="6:7" ht="12.75">
      <c r="F27" s="9"/>
      <c r="G27" s="10"/>
    </row>
    <row r="28" spans="1:7" ht="23.25" customHeight="1">
      <c r="A28" s="96" t="s">
        <v>36</v>
      </c>
      <c r="B28" s="97"/>
      <c r="C28" s="97"/>
      <c r="D28" s="97"/>
      <c r="E28" s="97"/>
      <c r="F28" s="97"/>
      <c r="G28" s="97"/>
    </row>
    <row r="29" spans="1:7" ht="38.25" customHeight="1">
      <c r="A29" s="98" t="s">
        <v>38</v>
      </c>
      <c r="B29" s="99"/>
      <c r="C29" s="99"/>
      <c r="D29" s="100"/>
      <c r="E29" s="100"/>
      <c r="F29" s="100"/>
      <c r="G29" s="100"/>
    </row>
    <row r="30" spans="1:8" ht="12.75">
      <c r="A30" s="82"/>
      <c r="B30" s="83"/>
      <c r="C30" s="83"/>
      <c r="D30" s="84"/>
      <c r="E30" s="84"/>
      <c r="F30" s="84"/>
      <c r="G30" s="84"/>
      <c r="H30" s="14"/>
    </row>
    <row r="31" spans="1:7" ht="12.75">
      <c r="A31" s="19"/>
      <c r="B31" s="20"/>
      <c r="C31" s="21"/>
      <c r="D31" s="19"/>
      <c r="E31" s="19"/>
      <c r="F31" s="19"/>
      <c r="G31" s="19"/>
    </row>
    <row r="32" spans="1:7" ht="38.25" customHeight="1">
      <c r="A32" s="107" t="s">
        <v>37</v>
      </c>
      <c r="B32" s="108"/>
      <c r="C32" s="108"/>
      <c r="D32" s="108"/>
      <c r="E32" s="108"/>
      <c r="F32" s="108"/>
      <c r="G32" s="109"/>
    </row>
    <row r="33" spans="1:7" ht="51.75" customHeight="1">
      <c r="A33" s="101" t="s">
        <v>35</v>
      </c>
      <c r="B33" s="102"/>
      <c r="C33" s="102"/>
      <c r="D33" s="102"/>
      <c r="E33" s="102"/>
      <c r="F33" s="102"/>
      <c r="G33" s="103"/>
    </row>
    <row r="34" spans="1:7" ht="38.25" customHeight="1">
      <c r="A34" s="93" t="s">
        <v>32</v>
      </c>
      <c r="B34" s="94"/>
      <c r="C34" s="94"/>
      <c r="D34" s="94"/>
      <c r="E34" s="94"/>
      <c r="F34" s="94"/>
      <c r="G34" s="95"/>
    </row>
    <row r="35" spans="1:7" ht="49.5" customHeight="1">
      <c r="A35" s="104" t="s">
        <v>39</v>
      </c>
      <c r="B35" s="105"/>
      <c r="C35" s="105"/>
      <c r="D35" s="105"/>
      <c r="E35" s="105"/>
      <c r="F35" s="105"/>
      <c r="G35" s="106"/>
    </row>
    <row r="36" ht="15.75">
      <c r="A36" s="11"/>
    </row>
    <row r="37" ht="12.75">
      <c r="A37" s="12"/>
    </row>
    <row r="38" ht="12.75">
      <c r="A38" s="12"/>
    </row>
  </sheetData>
  <mergeCells count="12">
    <mergeCell ref="A35:G35"/>
    <mergeCell ref="A32:G32"/>
    <mergeCell ref="B4:C4"/>
    <mergeCell ref="D4:E4"/>
    <mergeCell ref="F4:G4"/>
    <mergeCell ref="A1:G1"/>
    <mergeCell ref="A2:G2"/>
    <mergeCell ref="A4:A5"/>
    <mergeCell ref="A34:G34"/>
    <mergeCell ref="A28:G28"/>
    <mergeCell ref="A29:G29"/>
    <mergeCell ref="A33:G3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Donahue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University of Massachusetts</dc:creator>
  <cp:keywords/>
  <dc:description/>
  <cp:lastModifiedBy>University of Massachusetts</cp:lastModifiedBy>
  <dcterms:created xsi:type="dcterms:W3CDTF">2011-05-05T02:51:53Z</dcterms:created>
  <dcterms:modified xsi:type="dcterms:W3CDTF">2011-05-06T15:08:44Z</dcterms:modified>
  <cp:category/>
  <cp:version/>
  <cp:contentType/>
  <cp:contentStatus/>
</cp:coreProperties>
</file>